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<sst xmlns="http://schemas.openxmlformats.org/spreadsheetml/2006/main" count="560" uniqueCount="291">
  <si>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</si>
  <si>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</si>
  <si>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</si>
  <si>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</si>
  <si>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</si>
  <si>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</si>
  <si>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</si>
  <si>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</si>
  <si>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</si>
  <si>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</si>
  <si>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</si>
  <si>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</si>
  <si>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</si>
  <si>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</si>
  <si>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</si>
  <si>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</si>
  <si>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</si>
  <si>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</si>
  <si>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</si>
  <si>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</si>
  <si>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</si>
  <si>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</si>
  <si>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</si>
  <si>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</si>
  <si>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</si>
  <si>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</si>
  <si>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</si>
  <si>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</si>
  <si>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</si>
  <si>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</si>
  <si>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</si>
  <si>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</si>
  <si>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</si>
  <si>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</si>
  <si>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</si>
  <si>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</si>
  <si>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</si>
  <si>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</si>
  <si>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</si>
  <si>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</si>
  <si>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</si>
  <si>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</si>
  <si>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</si>
  <si>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</si>
  <si>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</si>
  <si>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</si>
  <si>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</si>
  <si>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</si>
  <si>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</si>
  <si>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</si>
  <si>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</si>
  <si>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</si>
  <si>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</si>
  <si>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</si>
  <si>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</si>
  <si>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</si>
  <si>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</si>
  <si>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</si>
  <si>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</si>
  <si>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</si>
  <si>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</si>
  <si>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</si>
  <si>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</si>
  <si>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</si>
  <si>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</si>
  <si>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</si>
  <si>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</si>
  <si>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</si>
  <si>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</si>
  <si>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</si>
  <si>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</si>
  <si>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</si>
  <si>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</si>
  <si>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</si>
  <si>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</si>
  <si>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</si>
  <si>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</si>
  <si>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</si>
  <si>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</si>
  <si>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</si>
  <si>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</si>
  <si>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</si>
  <si>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</si>
  <si>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</si>
  <si>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</si>
  <si>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</si>
  <si>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</si>
  <si>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</si>
  <si>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</si>
  <si>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</si>
  <si>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</si>
  <si>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</si>
  <si>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</si>
  <si>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</si>
  <si>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</si>
  <si>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</si>
  <si>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</si>
  <si>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</si>
  <si>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</si>
  <si>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</si>
  <si>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</si>
  <si>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</si>
  <si>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</si>
  <si>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</si>
  <si>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</si>
  <si>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</si>
  <si>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</si>
  <si>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</si>
  <si>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</si>
  <si>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</si>
  <si>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</si>
  <si>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</si>
  <si>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</si>
  <si>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</si>
  <si>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</si>
  <si>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</si>
  <si>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</si>
  <si>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</si>
  <si>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</si>
  <si>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</si>
  <si>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</si>
  <si>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</si>
  <si>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</si>
  <si>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</si>
  <si>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</si>
  <si>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</si>
  <si>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</si>
  <si>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</si>
  <si>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</si>
  <si>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</si>
  <si>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</si>
  <si>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</si>
  <si>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</si>
  <si>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</si>
  <si>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</si>
  <si>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</si>
  <si>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</si>
  <si>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</si>
  <si>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</si>
  <si>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</si>
  <si>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</si>
  <si>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</si>
  <si>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</si>
  <si>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</si>
  <si>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</si>
  <si>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</si>
  <si>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</si>
  <si>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</si>
  <si>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</si>
  <si>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</si>
  <si>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</si>
  <si>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</si>
  <si>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</si>
  <si>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</si>
  <si>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</si>
  <si>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</si>
  <si>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</si>
  <si>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</si>
  <si>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</si>
  <si>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</si>
  <si>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</si>
  <si>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</si>
  <si>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</si>
  <si>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</si>
  <si>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</si>
  <si>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</si>
  <si>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</si>
  <si>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</si>
  <si>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</si>
  <si>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</si>
  <si>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</si>
  <si>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</si>
  <si>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</si>
  <si>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</si>
  <si>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</si>
  <si>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</si>
  <si>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</si>
  <si>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</si>
  <si>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</si>
  <si>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</si>
  <si>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</si>
  <si>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</si>
  <si>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</si>
  <si>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</si>
  <si>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</si>
  <si>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</si>
  <si>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</si>
  <si>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</si>
  <si>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</si>
  <si>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</si>
  <si>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</si>
  <si>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</si>
  <si>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</si>
  <si>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</si>
  <si>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</si>
  <si>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</si>
  <si>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</si>
  <si>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</si>
  <si>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</si>
  <si>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</si>
  <si>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</si>
  <si>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</si>
  <si>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</si>
  <si>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</si>
  <si>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</si>
  <si>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</si>
  <si>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</si>
  <si>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</si>
  <si>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</si>
  <si>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</si>
  <si>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</si>
  <si>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</si>
  <si>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</si>
  <si>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</si>
  <si>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</si>
  <si>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</si>
  <si>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</si>
  <si>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</si>
  <si>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</si>
  <si>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</si>
  <si>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</si>
  <si>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</si>
  <si>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</si>
  <si>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</si>
  <si>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</si>
  <si>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</si>
  <si>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</si>
  <si>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</si>
  <si>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</si>
  <si>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</si>
  <si>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</si>
  <si>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</si>
  <si>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</si>
  <si>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</si>
  <si>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</si>
  <si>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</si>
  <si>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</si>
  <si>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</si>
  <si>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</si>
  <si>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</si>
  <si>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</si>
  <si>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</si>
  <si>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</si>
  <si>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</si>
  <si>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</si>
  <si>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</si>
  <si>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</si>
  <si>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</si>
  <si>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</si>
  <si>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</si>
  <si>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</si>
  <si>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</si>
  <si>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</si>
  <si>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</si>
  <si>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</si>
  <si>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</si>
  <si>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</si>
  <si>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</si>
  <si>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</si>
  <si>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</si>
  <si>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</si>
  <si>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</si>
  <si>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</si>
  <si>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</si>
  <si>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</si>
  <si>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</si>
  <si>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</si>
  <si>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</si>
  <si>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</si>
  <si>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</si>
  <si>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</si>
  <si>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</si>
  <si>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</si>
  <si>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</si>
  <si>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</si>
  <si>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</si>
  <si>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</si>
  <si>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</si>
  <si>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</si>
  <si>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</si>
  <si>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</si>
  <si>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2023 год</t>
  </si>
  <si>
    <t>УМП КЭ и ТС</t>
  </si>
  <si>
    <t>Унитарное муниципальное предприятие "Коммунальные электрические и тепловые сети"</t>
  </si>
  <si>
    <t>г.Малоярославец,ул.Г.Соколова,33б</t>
  </si>
  <si>
    <t>4011002575</t>
  </si>
  <si>
    <t>401101001</t>
  </si>
  <si>
    <t>Ситников М.А.</t>
  </si>
  <si>
    <t>kets-mal@mail.</t>
  </si>
  <si>
    <t>84843126312</t>
  </si>
  <si>
    <t>19/08/2020г.директорУМП КЭ и ТС</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</si>
</sst>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14" fontId="3" fillId="0" borderId="11"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ts-mal@mai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zoomScaleSheetLayoutView="100" zoomScalePageLayoutView="0" workbookViewId="0" topLeftCell="A69">
      <selection activeCell="AZ37" sqref="AZ37:BS37"/>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69:105" s="4" customFormat="1" ht="24" customHeight="1">
      <c r="BQ4" s="30" t="s">
        <v>6</v>
      </c>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row>
    <row r="6" ht="15.75">
      <c r="DA6" s="6" t="s">
        <v>7</v>
      </c>
    </row>
    <row r="8" spans="1:105"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10</v>
      </c>
      <c r="AV11" s="22" t="s">
        <v>281</v>
      </c>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5" t="s">
        <v>11</v>
      </c>
    </row>
    <row r="12" spans="1:105" s="5" customFormat="1" ht="16.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4" t="s">
        <v>282</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5" t="s">
        <v>13</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7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row>
    <row r="18" spans="1:105" ht="15.75">
      <c r="A18" s="26" t="s">
        <v>14</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row>
    <row r="20" spans="1:105" ht="30" customHeight="1">
      <c r="A20" s="1" t="s">
        <v>15</v>
      </c>
      <c r="AA20" s="32" t="s">
        <v>283</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row>
    <row r="21" spans="1:105" ht="15.75">
      <c r="A21" s="1" t="s">
        <v>16</v>
      </c>
      <c r="AH21" s="33" t="s">
        <v>282</v>
      </c>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row>
    <row r="22" spans="1:105" ht="15.75">
      <c r="A22" s="1" t="s">
        <v>17</v>
      </c>
      <c r="X22" s="29" t="s">
        <v>284</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row>
    <row r="23" spans="1:105" ht="15.75">
      <c r="A23" s="1" t="s">
        <v>18</v>
      </c>
      <c r="X23" s="28" t="s">
        <v>284</v>
      </c>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row>
    <row r="24" spans="1:105" ht="15.75">
      <c r="A24" s="1" t="s">
        <v>19</v>
      </c>
      <c r="H24" s="29" t="s">
        <v>285</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row>
    <row r="25" spans="1:105" ht="15.75">
      <c r="A25" s="1" t="s">
        <v>20</v>
      </c>
      <c r="H25" s="29" t="s">
        <v>286</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row>
    <row r="26" spans="1:105" ht="15.75">
      <c r="A26" s="1" t="s">
        <v>21</v>
      </c>
      <c r="Z26" s="33" t="s">
        <v>287</v>
      </c>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row>
    <row r="27" spans="1:105" ht="15.75">
      <c r="A27" s="1" t="s">
        <v>22</v>
      </c>
      <c r="AF27" s="27" t="s">
        <v>288</v>
      </c>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row>
    <row r="28" spans="1:105" ht="15.75">
      <c r="A28" s="1" t="s">
        <v>23</v>
      </c>
      <c r="Z28" s="29" t="s">
        <v>289</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row>
    <row r="29" spans="1:105" ht="15.75">
      <c r="A29" s="1" t="s">
        <v>24</v>
      </c>
      <c r="H29" s="29" t="s">
        <v>289</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row>
    <row r="31" spans="1:105" ht="15.75">
      <c r="A31" s="26" t="s">
        <v>25</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row>
    <row r="33" spans="1:105" s="3" customFormat="1" ht="57" customHeight="1">
      <c r="A33" s="34" t="s">
        <v>0</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5"/>
      <c r="AJ33" s="36" t="s">
        <v>1</v>
      </c>
      <c r="AK33" s="34"/>
      <c r="AL33" s="34"/>
      <c r="AM33" s="34"/>
      <c r="AN33" s="34"/>
      <c r="AO33" s="34"/>
      <c r="AP33" s="34"/>
      <c r="AQ33" s="34"/>
      <c r="AR33" s="34"/>
      <c r="AS33" s="34"/>
      <c r="AT33" s="34"/>
      <c r="AU33" s="34"/>
      <c r="AV33" s="34"/>
      <c r="AW33" s="34"/>
      <c r="AX33" s="34"/>
      <c r="AY33" s="35"/>
      <c r="AZ33" s="36" t="s">
        <v>2</v>
      </c>
      <c r="BA33" s="34"/>
      <c r="BB33" s="34"/>
      <c r="BC33" s="34"/>
      <c r="BD33" s="34"/>
      <c r="BE33" s="34"/>
      <c r="BF33" s="34"/>
      <c r="BG33" s="34"/>
      <c r="BH33" s="34"/>
      <c r="BI33" s="34"/>
      <c r="BJ33" s="34"/>
      <c r="BK33" s="34"/>
      <c r="BL33" s="34"/>
      <c r="BM33" s="34"/>
      <c r="BN33" s="34"/>
      <c r="BO33" s="34"/>
      <c r="BP33" s="34"/>
      <c r="BQ33" s="34"/>
      <c r="BR33" s="34"/>
      <c r="BS33" s="35"/>
      <c r="BT33" s="36" t="s">
        <v>228</v>
      </c>
      <c r="BU33" s="34"/>
      <c r="BV33" s="34"/>
      <c r="BW33" s="34"/>
      <c r="BX33" s="34"/>
      <c r="BY33" s="34"/>
      <c r="BZ33" s="34"/>
      <c r="CA33" s="34"/>
      <c r="CB33" s="34"/>
      <c r="CC33" s="34"/>
      <c r="CD33" s="34"/>
      <c r="CE33" s="34"/>
      <c r="CF33" s="34"/>
      <c r="CG33" s="34"/>
      <c r="CH33" s="34"/>
      <c r="CI33" s="34"/>
      <c r="CJ33" s="35"/>
      <c r="CK33" s="36" t="s">
        <v>3</v>
      </c>
      <c r="CL33" s="34"/>
      <c r="CM33" s="34"/>
      <c r="CN33" s="34"/>
      <c r="CO33" s="34"/>
      <c r="CP33" s="34"/>
      <c r="CQ33" s="34"/>
      <c r="CR33" s="34"/>
      <c r="CS33" s="34"/>
      <c r="CT33" s="34"/>
      <c r="CU33" s="34"/>
      <c r="CV33" s="34"/>
      <c r="CW33" s="34"/>
      <c r="CX33" s="34"/>
      <c r="CY33" s="34"/>
      <c r="CZ33" s="34"/>
      <c r="DA33" s="34"/>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v>76961.839</v>
      </c>
      <c r="BA36" s="16"/>
      <c r="BB36" s="16"/>
      <c r="BC36" s="16"/>
      <c r="BD36" s="16"/>
      <c r="BE36" s="16"/>
      <c r="BF36" s="16"/>
      <c r="BG36" s="16"/>
      <c r="BH36" s="16"/>
      <c r="BI36" s="16"/>
      <c r="BJ36" s="16"/>
      <c r="BK36" s="16"/>
      <c r="BL36" s="16"/>
      <c r="BM36" s="16"/>
      <c r="BN36" s="16"/>
      <c r="BO36" s="16"/>
      <c r="BP36" s="16"/>
      <c r="BQ36" s="16"/>
      <c r="BR36" s="16"/>
      <c r="BS36" s="17"/>
      <c r="BT36" s="15">
        <v>78133.69</v>
      </c>
      <c r="BU36" s="16"/>
      <c r="BV36" s="16"/>
      <c r="BW36" s="16"/>
      <c r="BX36" s="16"/>
      <c r="BY36" s="16"/>
      <c r="BZ36" s="16"/>
      <c r="CA36" s="16"/>
      <c r="CB36" s="16"/>
      <c r="CC36" s="16"/>
      <c r="CD36" s="16"/>
      <c r="CE36" s="16"/>
      <c r="CF36" s="16"/>
      <c r="CG36" s="16"/>
      <c r="CH36" s="16"/>
      <c r="CI36" s="16"/>
      <c r="CJ36" s="17"/>
      <c r="CK36" s="20">
        <v>90889.84893</v>
      </c>
      <c r="CL36" s="21"/>
      <c r="CM36" s="21"/>
      <c r="CN36" s="21"/>
      <c r="CO36" s="21"/>
      <c r="CP36" s="21"/>
      <c r="CQ36" s="21"/>
      <c r="CR36" s="21"/>
      <c r="CS36" s="21"/>
      <c r="CT36" s="21"/>
      <c r="CU36" s="21"/>
      <c r="CV36" s="21"/>
      <c r="CW36" s="21"/>
      <c r="CX36" s="21"/>
      <c r="CY36" s="21"/>
      <c r="CZ36" s="21"/>
      <c r="DA36" s="21"/>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v>27.42</v>
      </c>
      <c r="BA45" s="16"/>
      <c r="BB45" s="16"/>
      <c r="BC45" s="16"/>
      <c r="BD45" s="16"/>
      <c r="BE45" s="16"/>
      <c r="BF45" s="16"/>
      <c r="BG45" s="16"/>
      <c r="BH45" s="16"/>
      <c r="BI45" s="16"/>
      <c r="BJ45" s="16"/>
      <c r="BK45" s="16"/>
      <c r="BL45" s="16"/>
      <c r="BM45" s="16"/>
      <c r="BN45" s="16"/>
      <c r="BO45" s="16"/>
      <c r="BP45" s="16"/>
      <c r="BQ45" s="16"/>
      <c r="BR45" s="16"/>
      <c r="BS45" s="17"/>
      <c r="BT45" s="15">
        <v>28.5</v>
      </c>
      <c r="BU45" s="16"/>
      <c r="BV45" s="16"/>
      <c r="BW45" s="16"/>
      <c r="BX45" s="16"/>
      <c r="BY45" s="16"/>
      <c r="BZ45" s="16"/>
      <c r="CA45" s="16"/>
      <c r="CB45" s="16"/>
      <c r="CC45" s="16"/>
      <c r="CD45" s="16"/>
      <c r="CE45" s="16"/>
      <c r="CF45" s="16"/>
      <c r="CG45" s="16"/>
      <c r="CH45" s="16"/>
      <c r="CI45" s="16"/>
      <c r="CJ45" s="17"/>
      <c r="CK45" s="15">
        <v>28.73</v>
      </c>
      <c r="CL45" s="16"/>
      <c r="CM45" s="16"/>
      <c r="CN45" s="16"/>
      <c r="CO45" s="16"/>
      <c r="CP45" s="16"/>
      <c r="CQ45" s="16"/>
      <c r="CR45" s="16"/>
      <c r="CS45" s="16"/>
      <c r="CT45" s="16"/>
      <c r="CU45" s="16"/>
      <c r="CV45" s="16"/>
      <c r="CW45" s="16"/>
      <c r="CX45" s="16"/>
      <c r="CY45" s="16"/>
      <c r="CZ45" s="16"/>
      <c r="DA45" s="16"/>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15">
        <v>102585.2</v>
      </c>
      <c r="BA46" s="16"/>
      <c r="BB46" s="16"/>
      <c r="BC46" s="16"/>
      <c r="BD46" s="16"/>
      <c r="BE46" s="16"/>
      <c r="BF46" s="16"/>
      <c r="BG46" s="16"/>
      <c r="BH46" s="16"/>
      <c r="BI46" s="16"/>
      <c r="BJ46" s="16"/>
      <c r="BK46" s="16"/>
      <c r="BL46" s="16"/>
      <c r="BM46" s="16"/>
      <c r="BN46" s="16"/>
      <c r="BO46" s="16"/>
      <c r="BP46" s="16"/>
      <c r="BQ46" s="16"/>
      <c r="BR46" s="16"/>
      <c r="BS46" s="17"/>
      <c r="BT46" s="15">
        <v>105595.1</v>
      </c>
      <c r="BU46" s="16"/>
      <c r="BV46" s="16"/>
      <c r="BW46" s="16"/>
      <c r="BX46" s="16"/>
      <c r="BY46" s="16"/>
      <c r="BZ46" s="16"/>
      <c r="CA46" s="16"/>
      <c r="CB46" s="16"/>
      <c r="CC46" s="16"/>
      <c r="CD46" s="16"/>
      <c r="CE46" s="16"/>
      <c r="CF46" s="16"/>
      <c r="CG46" s="16"/>
      <c r="CH46" s="16"/>
      <c r="CI46" s="16"/>
      <c r="CJ46" s="17"/>
      <c r="CK46" s="15">
        <v>106460.7</v>
      </c>
      <c r="CL46" s="16"/>
      <c r="CM46" s="16"/>
      <c r="CN46" s="16"/>
      <c r="CO46" s="16"/>
      <c r="CP46" s="16"/>
      <c r="CQ46" s="16"/>
      <c r="CR46" s="16"/>
      <c r="CS46" s="16"/>
      <c r="CT46" s="16"/>
      <c r="CU46" s="16"/>
      <c r="CV46" s="16"/>
      <c r="CW46" s="16"/>
      <c r="CX46" s="16"/>
      <c r="CY46" s="16"/>
      <c r="CZ46" s="16"/>
      <c r="DA46" s="16"/>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v>28434.231</v>
      </c>
      <c r="BA47" s="16"/>
      <c r="BB47" s="16"/>
      <c r="BC47" s="16"/>
      <c r="BD47" s="16"/>
      <c r="BE47" s="16"/>
      <c r="BF47" s="16"/>
      <c r="BG47" s="16"/>
      <c r="BH47" s="16"/>
      <c r="BI47" s="16"/>
      <c r="BJ47" s="16"/>
      <c r="BK47" s="16"/>
      <c r="BL47" s="16"/>
      <c r="BM47" s="16"/>
      <c r="BN47" s="16"/>
      <c r="BO47" s="16"/>
      <c r="BP47" s="16"/>
      <c r="BQ47" s="16"/>
      <c r="BR47" s="16"/>
      <c r="BS47" s="17"/>
      <c r="BT47" s="15">
        <v>27420</v>
      </c>
      <c r="BU47" s="16"/>
      <c r="BV47" s="16"/>
      <c r="BW47" s="16"/>
      <c r="BX47" s="16"/>
      <c r="BY47" s="16"/>
      <c r="BZ47" s="16"/>
      <c r="CA47" s="16"/>
      <c r="CB47" s="16"/>
      <c r="CC47" s="16"/>
      <c r="CD47" s="16"/>
      <c r="CE47" s="16"/>
      <c r="CF47" s="16"/>
      <c r="CG47" s="16"/>
      <c r="CH47" s="16"/>
      <c r="CI47" s="16"/>
      <c r="CJ47" s="17"/>
      <c r="CK47" s="15">
        <v>28950</v>
      </c>
      <c r="CL47" s="16"/>
      <c r="CM47" s="16"/>
      <c r="CN47" s="16"/>
      <c r="CO47" s="16"/>
      <c r="CP47" s="16"/>
      <c r="CQ47" s="16"/>
      <c r="CR47" s="16"/>
      <c r="CS47" s="16"/>
      <c r="CT47" s="16"/>
      <c r="CU47" s="16"/>
      <c r="CV47" s="16"/>
      <c r="CW47" s="16"/>
      <c r="CX47" s="16"/>
      <c r="CY47" s="16"/>
      <c r="CZ47" s="16"/>
      <c r="DA47" s="16"/>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v>12.367</v>
      </c>
      <c r="BA48" s="16"/>
      <c r="BB48" s="16"/>
      <c r="BC48" s="16"/>
      <c r="BD48" s="16"/>
      <c r="BE48" s="16"/>
      <c r="BF48" s="16"/>
      <c r="BG48" s="16"/>
      <c r="BH48" s="16"/>
      <c r="BI48" s="16"/>
      <c r="BJ48" s="16"/>
      <c r="BK48" s="16"/>
      <c r="BL48" s="16"/>
      <c r="BM48" s="16"/>
      <c r="BN48" s="16"/>
      <c r="BO48" s="16"/>
      <c r="BP48" s="16"/>
      <c r="BQ48" s="16"/>
      <c r="BR48" s="16"/>
      <c r="BS48" s="17"/>
      <c r="BT48" s="15">
        <v>12.93</v>
      </c>
      <c r="BU48" s="16"/>
      <c r="BV48" s="16"/>
      <c r="BW48" s="16"/>
      <c r="BX48" s="16"/>
      <c r="BY48" s="16"/>
      <c r="BZ48" s="16"/>
      <c r="CA48" s="16"/>
      <c r="CB48" s="16"/>
      <c r="CC48" s="16"/>
      <c r="CD48" s="16"/>
      <c r="CE48" s="16"/>
      <c r="CF48" s="16"/>
      <c r="CG48" s="16"/>
      <c r="CH48" s="16"/>
      <c r="CI48" s="16"/>
      <c r="CJ48" s="17"/>
      <c r="CK48" s="15">
        <v>12.93</v>
      </c>
      <c r="CL48" s="16"/>
      <c r="CM48" s="16"/>
      <c r="CN48" s="16"/>
      <c r="CO48" s="16"/>
      <c r="CP48" s="16"/>
      <c r="CQ48" s="16"/>
      <c r="CR48" s="16"/>
      <c r="CS48" s="16"/>
      <c r="CT48" s="16"/>
      <c r="CU48" s="16"/>
      <c r="CV48" s="16"/>
      <c r="CW48" s="16"/>
      <c r="CX48" s="16"/>
      <c r="CY48" s="16"/>
      <c r="CZ48" s="16"/>
      <c r="DA48" s="16"/>
    </row>
    <row r="49" spans="1:105" s="3" customFormat="1" ht="66"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290</v>
      </c>
      <c r="BA49" s="16"/>
      <c r="BB49" s="16"/>
      <c r="BC49" s="16"/>
      <c r="BD49" s="16"/>
      <c r="BE49" s="16"/>
      <c r="BF49" s="16"/>
      <c r="BG49" s="16"/>
      <c r="BH49" s="16"/>
      <c r="BI49" s="16"/>
      <c r="BJ49" s="16"/>
      <c r="BK49" s="16"/>
      <c r="BL49" s="16"/>
      <c r="BM49" s="16"/>
      <c r="BN49" s="16"/>
      <c r="BO49" s="16"/>
      <c r="BP49" s="16"/>
      <c r="BQ49" s="16"/>
      <c r="BR49" s="16"/>
      <c r="BS49" s="17"/>
      <c r="BT49" s="19">
        <v>44062</v>
      </c>
      <c r="BU49" s="16"/>
      <c r="BV49" s="16"/>
      <c r="BW49" s="16"/>
      <c r="BX49" s="16"/>
      <c r="BY49" s="16"/>
      <c r="BZ49" s="16"/>
      <c r="CA49" s="16"/>
      <c r="CB49" s="16"/>
      <c r="CC49" s="16"/>
      <c r="CD49" s="16"/>
      <c r="CE49" s="16"/>
      <c r="CF49" s="16"/>
      <c r="CG49" s="16"/>
      <c r="CH49" s="16"/>
      <c r="CI49" s="16"/>
      <c r="CJ49" s="17"/>
      <c r="CK49" s="19">
        <v>44062</v>
      </c>
      <c r="CL49" s="16"/>
      <c r="CM49" s="16"/>
      <c r="CN49" s="16"/>
      <c r="CO49" s="16"/>
      <c r="CP49" s="16"/>
      <c r="CQ49" s="16"/>
      <c r="CR49" s="16"/>
      <c r="CS49" s="16"/>
      <c r="CT49" s="16"/>
      <c r="CU49" s="16"/>
      <c r="CV49" s="16"/>
      <c r="CW49" s="16"/>
      <c r="CX49" s="16"/>
      <c r="CY49" s="16"/>
      <c r="CZ49" s="16"/>
      <c r="DA49" s="16"/>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f>AZ52+AZ57</f>
        <v>34202.23</v>
      </c>
      <c r="BA51" s="16"/>
      <c r="BB51" s="16"/>
      <c r="BC51" s="16"/>
      <c r="BD51" s="16"/>
      <c r="BE51" s="16"/>
      <c r="BF51" s="16"/>
      <c r="BG51" s="16"/>
      <c r="BH51" s="16"/>
      <c r="BI51" s="16"/>
      <c r="BJ51" s="16"/>
      <c r="BK51" s="16"/>
      <c r="BL51" s="16"/>
      <c r="BM51" s="16"/>
      <c r="BN51" s="16"/>
      <c r="BO51" s="16"/>
      <c r="BP51" s="16"/>
      <c r="BQ51" s="16"/>
      <c r="BR51" s="16"/>
      <c r="BS51" s="17"/>
      <c r="BT51" s="15">
        <v>34797.45</v>
      </c>
      <c r="BU51" s="16"/>
      <c r="BV51" s="16"/>
      <c r="BW51" s="16"/>
      <c r="BX51" s="16"/>
      <c r="BY51" s="16"/>
      <c r="BZ51" s="16"/>
      <c r="CA51" s="16"/>
      <c r="CB51" s="16"/>
      <c r="CC51" s="16"/>
      <c r="CD51" s="16"/>
      <c r="CE51" s="16"/>
      <c r="CF51" s="16"/>
      <c r="CG51" s="16"/>
      <c r="CH51" s="16"/>
      <c r="CI51" s="16"/>
      <c r="CJ51" s="17"/>
      <c r="CK51" s="15">
        <f>CK52+CK57+CK58</f>
        <v>42005.2956</v>
      </c>
      <c r="CL51" s="16"/>
      <c r="CM51" s="16"/>
      <c r="CN51" s="16"/>
      <c r="CO51" s="16"/>
      <c r="CP51" s="16"/>
      <c r="CQ51" s="16"/>
      <c r="CR51" s="16"/>
      <c r="CS51" s="16"/>
      <c r="CT51" s="16"/>
      <c r="CU51" s="16"/>
      <c r="CV51" s="16"/>
      <c r="CW51" s="16"/>
      <c r="CX51" s="16"/>
      <c r="CY51" s="16"/>
      <c r="CZ51" s="16"/>
      <c r="DA51" s="16"/>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v>23998.81</v>
      </c>
      <c r="BA52" s="16"/>
      <c r="BB52" s="16"/>
      <c r="BC52" s="16"/>
      <c r="BD52" s="16"/>
      <c r="BE52" s="16"/>
      <c r="BF52" s="16"/>
      <c r="BG52" s="16"/>
      <c r="BH52" s="16"/>
      <c r="BI52" s="16"/>
      <c r="BJ52" s="16"/>
      <c r="BK52" s="16"/>
      <c r="BL52" s="16"/>
      <c r="BM52" s="16"/>
      <c r="BN52" s="16"/>
      <c r="BO52" s="16"/>
      <c r="BP52" s="16"/>
      <c r="BQ52" s="16"/>
      <c r="BR52" s="16"/>
      <c r="BS52" s="17"/>
      <c r="BT52" s="15">
        <v>27042.94</v>
      </c>
      <c r="BU52" s="16"/>
      <c r="BV52" s="16"/>
      <c r="BW52" s="16"/>
      <c r="BX52" s="16"/>
      <c r="BY52" s="16"/>
      <c r="BZ52" s="16"/>
      <c r="CA52" s="16"/>
      <c r="CB52" s="16"/>
      <c r="CC52" s="16"/>
      <c r="CD52" s="16"/>
      <c r="CE52" s="16"/>
      <c r="CF52" s="16"/>
      <c r="CG52" s="16"/>
      <c r="CH52" s="16"/>
      <c r="CI52" s="16"/>
      <c r="CJ52" s="17"/>
      <c r="CK52" s="15">
        <v>28616.02</v>
      </c>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v>17397.75</v>
      </c>
      <c r="BA54" s="16"/>
      <c r="BB54" s="16"/>
      <c r="BC54" s="16"/>
      <c r="BD54" s="16"/>
      <c r="BE54" s="16"/>
      <c r="BF54" s="16"/>
      <c r="BG54" s="16"/>
      <c r="BH54" s="16"/>
      <c r="BI54" s="16"/>
      <c r="BJ54" s="16"/>
      <c r="BK54" s="16"/>
      <c r="BL54" s="16"/>
      <c r="BM54" s="16"/>
      <c r="BN54" s="16"/>
      <c r="BO54" s="16"/>
      <c r="BP54" s="16"/>
      <c r="BQ54" s="16"/>
      <c r="BR54" s="16"/>
      <c r="BS54" s="17"/>
      <c r="BT54" s="15">
        <v>21753.59</v>
      </c>
      <c r="BU54" s="16"/>
      <c r="BV54" s="16"/>
      <c r="BW54" s="16"/>
      <c r="BX54" s="16"/>
      <c r="BY54" s="16"/>
      <c r="BZ54" s="16"/>
      <c r="CA54" s="16"/>
      <c r="CB54" s="16"/>
      <c r="CC54" s="16"/>
      <c r="CD54" s="16"/>
      <c r="CE54" s="16"/>
      <c r="CF54" s="16"/>
      <c r="CG54" s="16"/>
      <c r="CH54" s="16"/>
      <c r="CI54" s="16"/>
      <c r="CJ54" s="17"/>
      <c r="CK54" s="15">
        <v>23018.97</v>
      </c>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v>3394.731</v>
      </c>
      <c r="BA56" s="16"/>
      <c r="BB56" s="16"/>
      <c r="BC56" s="16"/>
      <c r="BD56" s="16"/>
      <c r="BE56" s="16"/>
      <c r="BF56" s="16"/>
      <c r="BG56" s="16"/>
      <c r="BH56" s="16"/>
      <c r="BI56" s="16"/>
      <c r="BJ56" s="16"/>
      <c r="BK56" s="16"/>
      <c r="BL56" s="16"/>
      <c r="BM56" s="16"/>
      <c r="BN56" s="16"/>
      <c r="BO56" s="16"/>
      <c r="BP56" s="16"/>
      <c r="BQ56" s="16"/>
      <c r="BR56" s="16"/>
      <c r="BS56" s="17"/>
      <c r="BT56" s="15">
        <v>2984.93</v>
      </c>
      <c r="BU56" s="16"/>
      <c r="BV56" s="16"/>
      <c r="BW56" s="16"/>
      <c r="BX56" s="16"/>
      <c r="BY56" s="16"/>
      <c r="BZ56" s="16"/>
      <c r="CA56" s="16"/>
      <c r="CB56" s="16"/>
      <c r="CC56" s="16"/>
      <c r="CD56" s="16"/>
      <c r="CE56" s="16"/>
      <c r="CF56" s="16"/>
      <c r="CG56" s="16"/>
      <c r="CH56" s="16"/>
      <c r="CI56" s="16"/>
      <c r="CJ56" s="17"/>
      <c r="CK56" s="15">
        <v>3157.98</v>
      </c>
      <c r="CL56" s="16"/>
      <c r="CM56" s="16"/>
      <c r="CN56" s="16"/>
      <c r="CO56" s="16"/>
      <c r="CP56" s="16"/>
      <c r="CQ56" s="16"/>
      <c r="CR56" s="16"/>
      <c r="CS56" s="16"/>
      <c r="CT56" s="16"/>
      <c r="CU56" s="16"/>
      <c r="CV56" s="16"/>
      <c r="CW56" s="16"/>
      <c r="CX56" s="16"/>
      <c r="CY56" s="16"/>
      <c r="CZ56" s="16"/>
      <c r="DA56" s="16"/>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v>10203.42</v>
      </c>
      <c r="BA57" s="16"/>
      <c r="BB57" s="16"/>
      <c r="BC57" s="16"/>
      <c r="BD57" s="16"/>
      <c r="BE57" s="16"/>
      <c r="BF57" s="16"/>
      <c r="BG57" s="16"/>
      <c r="BH57" s="16"/>
      <c r="BI57" s="16"/>
      <c r="BJ57" s="16"/>
      <c r="BK57" s="16"/>
      <c r="BL57" s="16"/>
      <c r="BM57" s="16"/>
      <c r="BN57" s="16"/>
      <c r="BO57" s="16"/>
      <c r="BP57" s="16"/>
      <c r="BQ57" s="16"/>
      <c r="BR57" s="16"/>
      <c r="BS57" s="17"/>
      <c r="BT57" s="15">
        <v>6877.61</v>
      </c>
      <c r="BU57" s="16"/>
      <c r="BV57" s="16"/>
      <c r="BW57" s="16"/>
      <c r="BX57" s="16"/>
      <c r="BY57" s="16"/>
      <c r="BZ57" s="16"/>
      <c r="CA57" s="16"/>
      <c r="CB57" s="16"/>
      <c r="CC57" s="16"/>
      <c r="CD57" s="16"/>
      <c r="CE57" s="16"/>
      <c r="CF57" s="16"/>
      <c r="CG57" s="16"/>
      <c r="CH57" s="16"/>
      <c r="CI57" s="16"/>
      <c r="CJ57" s="17"/>
      <c r="CK57" s="15">
        <v>11510.5056</v>
      </c>
      <c r="CL57" s="16"/>
      <c r="CM57" s="16"/>
      <c r="CN57" s="16"/>
      <c r="CO57" s="16"/>
      <c r="CP57" s="16"/>
      <c r="CQ57" s="16"/>
      <c r="CR57" s="16"/>
      <c r="CS57" s="16"/>
      <c r="CT57" s="16"/>
      <c r="CU57" s="16"/>
      <c r="CV57" s="16"/>
      <c r="CW57" s="16"/>
      <c r="CX57" s="16"/>
      <c r="CY57" s="16"/>
      <c r="CZ57" s="16"/>
      <c r="DA57" s="16"/>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v>876.88</v>
      </c>
      <c r="BU58" s="16"/>
      <c r="BV58" s="16"/>
      <c r="BW58" s="16"/>
      <c r="BX58" s="16"/>
      <c r="BY58" s="16"/>
      <c r="BZ58" s="16"/>
      <c r="CA58" s="16"/>
      <c r="CB58" s="16"/>
      <c r="CC58" s="16"/>
      <c r="CD58" s="16"/>
      <c r="CE58" s="16"/>
      <c r="CF58" s="16"/>
      <c r="CG58" s="16"/>
      <c r="CH58" s="16"/>
      <c r="CI58" s="16"/>
      <c r="CJ58" s="17"/>
      <c r="CK58" s="15">
        <v>1878.77</v>
      </c>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v>1478.4</v>
      </c>
      <c r="BA61" s="16"/>
      <c r="BB61" s="16"/>
      <c r="BC61" s="16"/>
      <c r="BD61" s="16"/>
      <c r="BE61" s="16"/>
      <c r="BF61" s="16"/>
      <c r="BG61" s="16"/>
      <c r="BH61" s="16"/>
      <c r="BI61" s="16"/>
      <c r="BJ61" s="16"/>
      <c r="BK61" s="16"/>
      <c r="BL61" s="16"/>
      <c r="BM61" s="16"/>
      <c r="BN61" s="16"/>
      <c r="BO61" s="16"/>
      <c r="BP61" s="16"/>
      <c r="BQ61" s="16"/>
      <c r="BR61" s="16"/>
      <c r="BS61" s="17"/>
      <c r="BT61" s="15">
        <v>1494</v>
      </c>
      <c r="BU61" s="16"/>
      <c r="BV61" s="16"/>
      <c r="BW61" s="16"/>
      <c r="BX61" s="16"/>
      <c r="BY61" s="16"/>
      <c r="BZ61" s="16"/>
      <c r="CA61" s="16"/>
      <c r="CB61" s="16"/>
      <c r="CC61" s="16"/>
      <c r="CD61" s="16"/>
      <c r="CE61" s="16"/>
      <c r="CF61" s="16"/>
      <c r="CG61" s="16"/>
      <c r="CH61" s="16"/>
      <c r="CI61" s="16"/>
      <c r="CJ61" s="17"/>
      <c r="CK61" s="15">
        <v>1520.1</v>
      </c>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5">
        <f>AZ52/AZ61</f>
        <v>16.23296130952381</v>
      </c>
      <c r="BA62" s="16"/>
      <c r="BB62" s="16"/>
      <c r="BC62" s="16"/>
      <c r="BD62" s="16"/>
      <c r="BE62" s="16"/>
      <c r="BF62" s="16"/>
      <c r="BG62" s="16"/>
      <c r="BH62" s="16"/>
      <c r="BI62" s="16"/>
      <c r="BJ62" s="16"/>
      <c r="BK62" s="16"/>
      <c r="BL62" s="16"/>
      <c r="BM62" s="16"/>
      <c r="BN62" s="16"/>
      <c r="BO62" s="16"/>
      <c r="BP62" s="16"/>
      <c r="BQ62" s="16"/>
      <c r="BR62" s="16"/>
      <c r="BS62" s="17"/>
      <c r="BT62" s="15">
        <f>BT52/BT61</f>
        <v>18.10103078982597</v>
      </c>
      <c r="BU62" s="16"/>
      <c r="BV62" s="16"/>
      <c r="BW62" s="16"/>
      <c r="BX62" s="16"/>
      <c r="BY62" s="16"/>
      <c r="BZ62" s="16"/>
      <c r="CA62" s="16"/>
      <c r="CB62" s="16"/>
      <c r="CC62" s="16"/>
      <c r="CD62" s="16"/>
      <c r="CE62" s="16"/>
      <c r="CF62" s="16"/>
      <c r="CG62" s="16"/>
      <c r="CH62" s="16"/>
      <c r="CI62" s="16"/>
      <c r="CJ62" s="17"/>
      <c r="CK62" s="15">
        <f>CK52/CK61</f>
        <v>18.82509045457536</v>
      </c>
      <c r="CL62" s="16"/>
      <c r="CM62" s="16"/>
      <c r="CN62" s="16"/>
      <c r="CO62" s="16"/>
      <c r="CP62" s="16"/>
      <c r="CQ62" s="16"/>
      <c r="CR62" s="16"/>
      <c r="CS62" s="16"/>
      <c r="CT62" s="16"/>
      <c r="CU62" s="16"/>
      <c r="CV62" s="16"/>
      <c r="CW62" s="16"/>
      <c r="CX62" s="16"/>
      <c r="CY62" s="16"/>
      <c r="CZ62" s="16"/>
      <c r="DA62" s="16"/>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35</v>
      </c>
      <c r="BA64" s="16"/>
      <c r="BB64" s="16"/>
      <c r="BC64" s="16"/>
      <c r="BD64" s="16"/>
      <c r="BE64" s="16"/>
      <c r="BF64" s="16"/>
      <c r="BG64" s="16"/>
      <c r="BH64" s="16"/>
      <c r="BI64" s="16"/>
      <c r="BJ64" s="16"/>
      <c r="BK64" s="16"/>
      <c r="BL64" s="16"/>
      <c r="BM64" s="16"/>
      <c r="BN64" s="16"/>
      <c r="BO64" s="16"/>
      <c r="BP64" s="16"/>
      <c r="BQ64" s="16"/>
      <c r="BR64" s="16"/>
      <c r="BS64" s="17"/>
      <c r="BT64" s="15">
        <v>51</v>
      </c>
      <c r="BU64" s="16"/>
      <c r="BV64" s="16"/>
      <c r="BW64" s="16"/>
      <c r="BX64" s="16"/>
      <c r="BY64" s="16"/>
      <c r="BZ64" s="16"/>
      <c r="CA64" s="16"/>
      <c r="CB64" s="16"/>
      <c r="CC64" s="16"/>
      <c r="CD64" s="16"/>
      <c r="CE64" s="16"/>
      <c r="CF64" s="16"/>
      <c r="CG64" s="16"/>
      <c r="CH64" s="16"/>
      <c r="CI64" s="16"/>
      <c r="CJ64" s="17"/>
      <c r="CK64" s="15">
        <v>51</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v>41423.21</v>
      </c>
      <c r="BA65" s="16"/>
      <c r="BB65" s="16"/>
      <c r="BC65" s="16"/>
      <c r="BD65" s="16"/>
      <c r="BE65" s="16"/>
      <c r="BF65" s="16"/>
      <c r="BG65" s="16"/>
      <c r="BH65" s="16"/>
      <c r="BI65" s="16"/>
      <c r="BJ65" s="16"/>
      <c r="BK65" s="16"/>
      <c r="BL65" s="16"/>
      <c r="BM65" s="16"/>
      <c r="BN65" s="16"/>
      <c r="BO65" s="16"/>
      <c r="BP65" s="16"/>
      <c r="BQ65" s="16"/>
      <c r="BR65" s="16"/>
      <c r="BS65" s="17"/>
      <c r="BT65" s="15">
        <f>BT54/BT64/12*1000</f>
        <v>35545.0816993464</v>
      </c>
      <c r="BU65" s="16"/>
      <c r="BV65" s="16"/>
      <c r="BW65" s="16"/>
      <c r="BX65" s="16"/>
      <c r="BY65" s="16"/>
      <c r="BZ65" s="16"/>
      <c r="CA65" s="16"/>
      <c r="CB65" s="16"/>
      <c r="CC65" s="16"/>
      <c r="CD65" s="16"/>
      <c r="CE65" s="16"/>
      <c r="CF65" s="16"/>
      <c r="CG65" s="16"/>
      <c r="CH65" s="16"/>
      <c r="CI65" s="16"/>
      <c r="CJ65" s="17"/>
      <c r="CK65" s="15">
        <v>37612.7</v>
      </c>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kets-mal@mail."/>
  </hyperlinks>
  <printOptions/>
  <pageMargins left="0.7874015748031497" right="0.5118110236220472" top="0.5905511811023623" bottom="0.3937007874015748" header="0.1968503937007874" footer="0.1968503937007874"/>
  <pageSetup fitToHeight="0"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0">
      <selection activeCell="BR13" sqref="BR13:BZ13"/>
    </sheetView>
  </sheetViews>
  <sheetFormatPr defaultColWidth="0.875" defaultRowHeight="12.75"/>
  <cols>
    <col min="1" max="88" width="0.875" style="1" customWidth="1"/>
    <col min="89" max="16384" width="0.875" style="1" customWidth="1"/>
  </cols>
  <sheetData>
    <row r="1" spans="2:105" ht="15.75">
      <c r="B1" s="26" t="s">
        <v>225</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8"/>
    </row>
    <row r="3" spans="1:105" s="3" customFormat="1" ht="54.75" customHeight="1">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36" t="s">
        <v>2</v>
      </c>
      <c r="BA3" s="34"/>
      <c r="BB3" s="34"/>
      <c r="BC3" s="34"/>
      <c r="BD3" s="34"/>
      <c r="BE3" s="34"/>
      <c r="BF3" s="34"/>
      <c r="BG3" s="34"/>
      <c r="BH3" s="34"/>
      <c r="BI3" s="34"/>
      <c r="BJ3" s="34"/>
      <c r="BK3" s="34"/>
      <c r="BL3" s="34"/>
      <c r="BM3" s="34"/>
      <c r="BN3" s="34"/>
      <c r="BO3" s="34"/>
      <c r="BP3" s="34"/>
      <c r="BQ3" s="35"/>
      <c r="BR3" s="36" t="s">
        <v>228</v>
      </c>
      <c r="BS3" s="34"/>
      <c r="BT3" s="34"/>
      <c r="BU3" s="34"/>
      <c r="BV3" s="34"/>
      <c r="BW3" s="34"/>
      <c r="BX3" s="34"/>
      <c r="BY3" s="34"/>
      <c r="BZ3" s="34"/>
      <c r="CA3" s="34"/>
      <c r="CB3" s="34"/>
      <c r="CC3" s="34"/>
      <c r="CD3" s="34"/>
      <c r="CE3" s="34"/>
      <c r="CF3" s="34"/>
      <c r="CG3" s="34"/>
      <c r="CH3" s="34"/>
      <c r="CI3" s="35"/>
      <c r="CJ3" s="36" t="s">
        <v>3</v>
      </c>
      <c r="CK3" s="34"/>
      <c r="CL3" s="34"/>
      <c r="CM3" s="34"/>
      <c r="CN3" s="34"/>
      <c r="CO3" s="34"/>
      <c r="CP3" s="34"/>
      <c r="CQ3" s="34"/>
      <c r="CR3" s="34"/>
      <c r="CS3" s="34"/>
      <c r="CT3" s="34"/>
      <c r="CU3" s="34"/>
      <c r="CV3" s="34"/>
      <c r="CW3" s="34"/>
      <c r="CX3" s="34"/>
      <c r="CY3" s="34"/>
      <c r="CZ3" s="34"/>
      <c r="DA3" s="34"/>
    </row>
    <row r="4" spans="1:105"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36" t="s">
        <v>226</v>
      </c>
      <c r="BA4" s="34"/>
      <c r="BB4" s="34"/>
      <c r="BC4" s="34"/>
      <c r="BD4" s="34"/>
      <c r="BE4" s="34"/>
      <c r="BF4" s="34"/>
      <c r="BG4" s="34"/>
      <c r="BH4" s="35"/>
      <c r="BI4" s="36" t="s">
        <v>227</v>
      </c>
      <c r="BJ4" s="34"/>
      <c r="BK4" s="34"/>
      <c r="BL4" s="34"/>
      <c r="BM4" s="34"/>
      <c r="BN4" s="34"/>
      <c r="BO4" s="34"/>
      <c r="BP4" s="34"/>
      <c r="BQ4" s="35"/>
      <c r="BR4" s="36" t="s">
        <v>226</v>
      </c>
      <c r="BS4" s="34"/>
      <c r="BT4" s="34"/>
      <c r="BU4" s="34"/>
      <c r="BV4" s="34"/>
      <c r="BW4" s="34"/>
      <c r="BX4" s="34"/>
      <c r="BY4" s="34"/>
      <c r="BZ4" s="35"/>
      <c r="CA4" s="36" t="s">
        <v>227</v>
      </c>
      <c r="CB4" s="34"/>
      <c r="CC4" s="34"/>
      <c r="CD4" s="34"/>
      <c r="CE4" s="34"/>
      <c r="CF4" s="34"/>
      <c r="CG4" s="34"/>
      <c r="CH4" s="34"/>
      <c r="CI4" s="35"/>
      <c r="CJ4" s="36" t="s">
        <v>226</v>
      </c>
      <c r="CK4" s="34"/>
      <c r="CL4" s="34"/>
      <c r="CM4" s="34"/>
      <c r="CN4" s="34"/>
      <c r="CO4" s="34"/>
      <c r="CP4" s="34"/>
      <c r="CQ4" s="34"/>
      <c r="CR4" s="35"/>
      <c r="CS4" s="36" t="s">
        <v>227</v>
      </c>
      <c r="CT4" s="34"/>
      <c r="CU4" s="34"/>
      <c r="CV4" s="34"/>
      <c r="CW4" s="34"/>
      <c r="CX4" s="34"/>
      <c r="CY4" s="34"/>
      <c r="CZ4" s="34"/>
      <c r="DA4" s="34"/>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7"/>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7"/>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7"/>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7"/>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7"/>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7"/>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7"/>
      <c r="AJ11" s="15" t="s">
        <v>231</v>
      </c>
      <c r="AK11" s="16"/>
      <c r="AL11" s="16"/>
      <c r="AM11" s="16"/>
      <c r="AN11" s="16"/>
      <c r="AO11" s="16"/>
      <c r="AP11" s="16"/>
      <c r="AQ11" s="16"/>
      <c r="AR11" s="16"/>
      <c r="AS11" s="16"/>
      <c r="AT11" s="16"/>
      <c r="AU11" s="16"/>
      <c r="AV11" s="16"/>
      <c r="AW11" s="16"/>
      <c r="AX11" s="16"/>
      <c r="AY11" s="17"/>
      <c r="AZ11" s="15">
        <v>103945.5</v>
      </c>
      <c r="BA11" s="16"/>
      <c r="BB11" s="16"/>
      <c r="BC11" s="16"/>
      <c r="BD11" s="16"/>
      <c r="BE11" s="16"/>
      <c r="BF11" s="16"/>
      <c r="BG11" s="16"/>
      <c r="BH11" s="17"/>
      <c r="BI11" s="15">
        <v>103945.5</v>
      </c>
      <c r="BJ11" s="16"/>
      <c r="BK11" s="16"/>
      <c r="BL11" s="16"/>
      <c r="BM11" s="16"/>
      <c r="BN11" s="16"/>
      <c r="BO11" s="16"/>
      <c r="BP11" s="16"/>
      <c r="BQ11" s="17"/>
      <c r="BR11" s="15">
        <v>101746.9</v>
      </c>
      <c r="BS11" s="16"/>
      <c r="BT11" s="16"/>
      <c r="BU11" s="16"/>
      <c r="BV11" s="16"/>
      <c r="BW11" s="16"/>
      <c r="BX11" s="16"/>
      <c r="BY11" s="16"/>
      <c r="BZ11" s="17"/>
      <c r="CA11" s="15">
        <v>101746.9</v>
      </c>
      <c r="CB11" s="16"/>
      <c r="CC11" s="16"/>
      <c r="CD11" s="16"/>
      <c r="CE11" s="16"/>
      <c r="CF11" s="16"/>
      <c r="CG11" s="16"/>
      <c r="CH11" s="16"/>
      <c r="CI11" s="17"/>
      <c r="CJ11" s="15">
        <v>121839.2</v>
      </c>
      <c r="CK11" s="16"/>
      <c r="CL11" s="16"/>
      <c r="CM11" s="16"/>
      <c r="CN11" s="16"/>
      <c r="CO11" s="16"/>
      <c r="CP11" s="16"/>
      <c r="CQ11" s="16"/>
      <c r="CR11" s="17"/>
      <c r="CS11" s="15">
        <v>121839.2</v>
      </c>
      <c r="CT11" s="16"/>
      <c r="CU11" s="16"/>
      <c r="CV11" s="16"/>
      <c r="CW11" s="16"/>
      <c r="CX11" s="16"/>
      <c r="CY11" s="16"/>
      <c r="CZ11" s="16"/>
      <c r="DA11" s="16"/>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7"/>
      <c r="AJ12" s="15" t="s">
        <v>233</v>
      </c>
      <c r="AK12" s="16"/>
      <c r="AL12" s="16"/>
      <c r="AM12" s="16"/>
      <c r="AN12" s="16"/>
      <c r="AO12" s="16"/>
      <c r="AP12" s="16"/>
      <c r="AQ12" s="16"/>
      <c r="AR12" s="16"/>
      <c r="AS12" s="16"/>
      <c r="AT12" s="16"/>
      <c r="AU12" s="16"/>
      <c r="AV12" s="16"/>
      <c r="AW12" s="16"/>
      <c r="AX12" s="16"/>
      <c r="AY12" s="17"/>
      <c r="AZ12" s="15">
        <v>368.037</v>
      </c>
      <c r="BA12" s="16"/>
      <c r="BB12" s="16"/>
      <c r="BC12" s="16"/>
      <c r="BD12" s="16"/>
      <c r="BE12" s="16"/>
      <c r="BF12" s="16"/>
      <c r="BG12" s="16"/>
      <c r="BH12" s="17"/>
      <c r="BI12" s="15">
        <v>465.321</v>
      </c>
      <c r="BJ12" s="16"/>
      <c r="BK12" s="16"/>
      <c r="BL12" s="16"/>
      <c r="BM12" s="16"/>
      <c r="BN12" s="16"/>
      <c r="BO12" s="16"/>
      <c r="BP12" s="16"/>
      <c r="BQ12" s="17"/>
      <c r="BR12" s="15">
        <v>380.6</v>
      </c>
      <c r="BS12" s="16"/>
      <c r="BT12" s="16"/>
      <c r="BU12" s="16"/>
      <c r="BV12" s="16"/>
      <c r="BW12" s="16"/>
      <c r="BX12" s="16"/>
      <c r="BY12" s="16"/>
      <c r="BZ12" s="17"/>
      <c r="CA12" s="15">
        <v>457.8</v>
      </c>
      <c r="CB12" s="16"/>
      <c r="CC12" s="16"/>
      <c r="CD12" s="16"/>
      <c r="CE12" s="16"/>
      <c r="CF12" s="16"/>
      <c r="CG12" s="16"/>
      <c r="CH12" s="16"/>
      <c r="CI12" s="17"/>
      <c r="CJ12" s="15">
        <v>454.689</v>
      </c>
      <c r="CK12" s="16"/>
      <c r="CL12" s="16"/>
      <c r="CM12" s="16"/>
      <c r="CN12" s="16"/>
      <c r="CO12" s="16"/>
      <c r="CP12" s="16"/>
      <c r="CQ12" s="16"/>
      <c r="CR12" s="17"/>
      <c r="CS12" s="15">
        <v>463.7717</v>
      </c>
      <c r="CT12" s="16"/>
      <c r="CU12" s="16"/>
      <c r="CV12" s="16"/>
      <c r="CW12" s="16"/>
      <c r="CX12" s="16"/>
      <c r="CY12" s="16"/>
      <c r="CZ12" s="16"/>
      <c r="DA12" s="16"/>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7"/>
      <c r="AJ13" s="15" t="s">
        <v>233</v>
      </c>
      <c r="AK13" s="16"/>
      <c r="AL13" s="16"/>
      <c r="AM13" s="16"/>
      <c r="AN13" s="16"/>
      <c r="AO13" s="16"/>
      <c r="AP13" s="16"/>
      <c r="AQ13" s="16"/>
      <c r="AR13" s="16"/>
      <c r="AS13" s="16"/>
      <c r="AT13" s="16"/>
      <c r="AU13" s="16"/>
      <c r="AV13" s="16"/>
      <c r="AW13" s="16"/>
      <c r="AX13" s="16"/>
      <c r="AY13" s="17"/>
      <c r="AZ13" s="15">
        <v>0.702413</v>
      </c>
      <c r="BA13" s="16"/>
      <c r="BB13" s="16"/>
      <c r="BC13" s="16"/>
      <c r="BD13" s="16"/>
      <c r="BE13" s="16"/>
      <c r="BF13" s="16"/>
      <c r="BG13" s="16"/>
      <c r="BH13" s="17"/>
      <c r="BI13" s="15">
        <v>0.797757</v>
      </c>
      <c r="BJ13" s="16"/>
      <c r="BK13" s="16"/>
      <c r="BL13" s="16"/>
      <c r="BM13" s="16"/>
      <c r="BN13" s="16"/>
      <c r="BO13" s="16"/>
      <c r="BP13" s="16"/>
      <c r="BQ13" s="17"/>
      <c r="BR13" s="15">
        <v>0.7085</v>
      </c>
      <c r="BS13" s="16"/>
      <c r="BT13" s="16"/>
      <c r="BU13" s="16"/>
      <c r="BV13" s="16"/>
      <c r="BW13" s="16"/>
      <c r="BX13" s="16"/>
      <c r="BY13" s="16"/>
      <c r="BZ13" s="17"/>
      <c r="CA13" s="15">
        <v>0.7889</v>
      </c>
      <c r="CB13" s="16"/>
      <c r="CC13" s="16"/>
      <c r="CD13" s="16"/>
      <c r="CE13" s="16"/>
      <c r="CF13" s="16"/>
      <c r="CG13" s="16"/>
      <c r="CH13" s="16"/>
      <c r="CI13" s="17"/>
      <c r="CJ13" s="15">
        <v>0.844879</v>
      </c>
      <c r="CK13" s="16"/>
      <c r="CL13" s="16"/>
      <c r="CM13" s="16"/>
      <c r="CN13" s="16"/>
      <c r="CO13" s="16"/>
      <c r="CP13" s="16"/>
      <c r="CQ13" s="16"/>
      <c r="CR13" s="17"/>
      <c r="CS13" s="15">
        <v>0.862804</v>
      </c>
      <c r="CT13" s="16"/>
      <c r="CU13" s="16"/>
      <c r="CV13" s="16"/>
      <c r="CW13" s="16"/>
      <c r="CX13" s="16"/>
      <c r="CY13" s="16"/>
      <c r="CZ13" s="16"/>
      <c r="DA13" s="16"/>
    </row>
    <row r="14" spans="1:105" s="3" customFormat="1" ht="27.75" customHeight="1">
      <c r="A14" s="13" t="s">
        <v>39</v>
      </c>
      <c r="B14" s="13"/>
      <c r="C14" s="13"/>
      <c r="D14" s="13"/>
      <c r="E14" s="13"/>
      <c r="F14" s="13"/>
      <c r="G14" s="14" t="s">
        <v>280</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5"/>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7"/>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7"/>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7"/>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7"/>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7"/>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7"/>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7"/>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7"/>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7"/>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7"/>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7"/>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7"/>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7"/>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7"/>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44" t="s">
        <v>254</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5"/>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44" t="s">
        <v>255</v>
      </c>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44" t="s">
        <v>256</v>
      </c>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44" t="s">
        <v>257</v>
      </c>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5"/>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7"/>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7"/>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7"/>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7"/>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7"/>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46" t="s">
        <v>266</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7"/>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46" t="s">
        <v>267</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7"/>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48" t="s">
        <v>273</v>
      </c>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row>
    <row r="47" spans="22:105" ht="60" customHeight="1">
      <c r="V47" s="48" t="s">
        <v>274</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2022-10-18T10:33:04Z</cp:lastPrinted>
  <dcterms:created xsi:type="dcterms:W3CDTF">2011-01-11T10:25:48Z</dcterms:created>
  <dcterms:modified xsi:type="dcterms:W3CDTF">2022-10-20T08:07:16Z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